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3. RESULTATS CHAMPIONNATS\"/>
    </mc:Choice>
  </mc:AlternateContent>
  <xr:revisionPtr revIDLastSave="0" documentId="13_ncr:1_{8FB0E0FA-CA9A-4F78-97D7-A4ECB3498119}" xr6:coauthVersionLast="47" xr6:coauthVersionMax="47" xr10:uidLastSave="{00000000-0000-0000-0000-000000000000}"/>
  <bookViews>
    <workbookView xWindow="684" yWindow="2688" windowWidth="22356" windowHeight="8940" xr2:uid="{00000000-000D-0000-FFFF-FFFF00000000}"/>
  </bookViews>
  <sheets>
    <sheet name="Tirage" sheetId="1" r:id="rId1"/>
    <sheet name="Feuil45" sheetId="57" r:id="rId2"/>
  </sheets>
  <definedNames>
    <definedName name="_xlnm.Print_Area" localSheetId="0">Tirage!$A$1:$O$27</definedName>
  </definedNames>
  <calcPr calcId="181029"/>
</workbook>
</file>

<file path=xl/calcChain.xml><?xml version="1.0" encoding="utf-8"?>
<calcChain xmlns="http://schemas.openxmlformats.org/spreadsheetml/2006/main">
  <c r="K28" i="1" l="1"/>
  <c r="I28" i="1"/>
  <c r="G28" i="1"/>
  <c r="N20" i="1"/>
  <c r="M20" i="1"/>
  <c r="N13" i="1"/>
  <c r="M13" i="1"/>
  <c r="N26" i="1"/>
  <c r="M26" i="1"/>
  <c r="N9" i="1"/>
  <c r="M9" i="1"/>
  <c r="N19" i="1"/>
  <c r="M19" i="1"/>
  <c r="N16" i="1"/>
  <c r="M16" i="1"/>
  <c r="N12" i="1"/>
  <c r="M12" i="1"/>
  <c r="N10" i="1"/>
  <c r="M10" i="1"/>
  <c r="N15" i="1"/>
  <c r="N22" i="1"/>
  <c r="N23" i="1"/>
  <c r="M23" i="1"/>
  <c r="N21" i="1"/>
  <c r="M21" i="1"/>
  <c r="N17" i="1"/>
  <c r="M17" i="1"/>
  <c r="N11" i="1"/>
  <c r="M11" i="1"/>
  <c r="M25" i="1"/>
  <c r="N18" i="1"/>
  <c r="M18" i="1"/>
  <c r="M28" i="1" l="1"/>
</calcChain>
</file>

<file path=xl/sharedStrings.xml><?xml version="1.0" encoding="utf-8"?>
<sst xmlns="http://schemas.openxmlformats.org/spreadsheetml/2006/main" count="148" uniqueCount="54">
  <si>
    <t>Clt</t>
  </si>
  <si>
    <t>Nom &amp; Prénom</t>
  </si>
  <si>
    <t>N° de tirage au sort</t>
  </si>
  <si>
    <t>Total        Places</t>
  </si>
  <si>
    <t>Points</t>
  </si>
  <si>
    <t>Place</t>
  </si>
  <si>
    <t>CD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</si>
  <si>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</si>
  <si>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</si>
  <si>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</si>
  <si>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</si>
  <si>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t>MATHE Pascal</t>
  </si>
  <si>
    <t>X01</t>
  </si>
  <si>
    <t>Y04</t>
  </si>
  <si>
    <t>X02</t>
  </si>
  <si>
    <t>Z05</t>
  </si>
  <si>
    <t>X03</t>
  </si>
  <si>
    <t>Y06</t>
  </si>
  <si>
    <t>X04</t>
  </si>
  <si>
    <t>Y01</t>
  </si>
  <si>
    <t>X05</t>
  </si>
  <si>
    <t>Z02</t>
  </si>
  <si>
    <t>X06</t>
  </si>
  <si>
    <t>Y03</t>
  </si>
  <si>
    <t>Z04</t>
  </si>
  <si>
    <t>Y05</t>
  </si>
  <si>
    <t>Z03</t>
  </si>
  <si>
    <t>Y02</t>
  </si>
  <si>
    <t>Z06</t>
  </si>
  <si>
    <t>Z01</t>
  </si>
  <si>
    <t>BATTAULT Lucien</t>
  </si>
  <si>
    <t>CROCHU Christian</t>
  </si>
  <si>
    <t>A</t>
  </si>
  <si>
    <t>Fédération Française des Pêches Sportives.</t>
  </si>
  <si>
    <t>ABS</t>
  </si>
  <si>
    <t>6, 7 et 8 OCTOBRE 2023</t>
  </si>
  <si>
    <t>ANZEME (23)</t>
  </si>
  <si>
    <t>LAFFORT Serge</t>
  </si>
  <si>
    <t>HODGKINSON Barrie</t>
  </si>
  <si>
    <t>COULAUD Richard</t>
  </si>
  <si>
    <t>CHAUVET Guy</t>
  </si>
  <si>
    <t>POGODA Jean Michel</t>
  </si>
  <si>
    <t>MARAIS Patrick</t>
  </si>
  <si>
    <t>LAGAHUZERE Nathalie</t>
  </si>
  <si>
    <t>VAUCHER Pascal</t>
  </si>
  <si>
    <t>SABOUA André</t>
  </si>
  <si>
    <t>PEYROUX Bruno</t>
  </si>
  <si>
    <t>DAVOUS Jean Claude</t>
  </si>
  <si>
    <t>RAINAUD Philippe</t>
  </si>
  <si>
    <t>BERNARD Patrick</t>
  </si>
  <si>
    <t>CHALUMEAU Georges</t>
  </si>
  <si>
    <t>C</t>
  </si>
  <si>
    <t>B</t>
  </si>
  <si>
    <r>
      <t xml:space="preserve">R1 FEEDER MASTERS et </t>
    </r>
    <r>
      <rPr>
        <b/>
        <sz val="16"/>
        <color rgb="FFFF0000"/>
        <rFont val="Arial"/>
        <family val="2"/>
      </rPr>
      <t>VETERANS</t>
    </r>
    <r>
      <rPr>
        <b/>
        <sz val="16"/>
        <rFont val="Arial"/>
        <family val="2"/>
      </rPr>
      <t xml:space="preserve"> NOUVELLE AQUITAINE.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</si>
</sst>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20"/>
      <name val="Paris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/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>
      <alignment horizontal="center"/>
    </xf>
    <xf numFmtId="0" fontId="9" fillId="2" borderId="36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2" borderId="37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center"/>
    </xf>
    <xf numFmtId="0" fontId="10" fillId="0" borderId="0" xfId="0" quotePrefix="1" applyFont="1" applyAlignment="1">
      <alignment horizontal="left" vertical="center"/>
    </xf>
    <xf numFmtId="49" fontId="6" fillId="0" borderId="38" xfId="0" applyNumberFormat="1" applyFont="1" applyBorder="1" applyAlignment="1" applyProtection="1">
      <alignment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4" borderId="37" xfId="0" applyFont="1" applyFill="1" applyBorder="1" applyAlignment="1">
      <alignment horizontal="left" vertical="center" wrapText="1"/>
    </xf>
    <xf numFmtId="0" fontId="6" fillId="4" borderId="47" xfId="0" applyFont="1" applyFill="1" applyBorder="1" applyAlignment="1">
      <alignment horizontal="center" vertical="center" wrapText="1"/>
    </xf>
    <xf numFmtId="49" fontId="6" fillId="4" borderId="37" xfId="0" applyNumberFormat="1" applyFont="1" applyFill="1" applyBorder="1" applyAlignment="1" applyProtection="1">
      <alignment vertical="center"/>
      <protection locked="0"/>
    </xf>
    <xf numFmtId="0" fontId="6" fillId="4" borderId="47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center" vertical="center"/>
    </xf>
    <xf numFmtId="0" fontId="9" fillId="5" borderId="50" xfId="0" applyFont="1" applyFill="1" applyBorder="1" applyAlignment="1">
      <alignment horizontal="center" vertical="center"/>
    </xf>
    <xf numFmtId="0" fontId="9" fillId="5" borderId="49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0" fontId="9" fillId="5" borderId="48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49" fontId="6" fillId="2" borderId="36" xfId="0" applyNumberFormat="1" applyFont="1" applyFill="1" applyBorder="1" applyAlignment="1" applyProtection="1">
      <alignment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6" fillId="4" borderId="4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6" xfId="0" quotePrefix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15" xfId="0" quotePrefix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17" xfId="0" quotePrefix="1" applyBorder="1" applyAlignment="1">
      <alignment horizontal="center" vertical="center"/>
    </xf>
    <xf numFmtId="0" fontId="0" fillId="0" borderId="18" xfId="0" quotePrefix="1" applyBorder="1" applyAlignment="1">
      <alignment horizontal="center" vertical="center"/>
    </xf>
    <xf numFmtId="14" fontId="10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12" fillId="2" borderId="37" xfId="0" applyNumberFormat="1" applyFont="1" applyFill="1" applyBorder="1" applyAlignment="1" applyProtection="1">
      <alignment vertical="center"/>
      <protection locked="0"/>
    </xf>
    <xf numFmtId="0" fontId="12" fillId="2" borderId="37" xfId="0" applyFont="1" applyFill="1" applyBorder="1" applyAlignment="1">
      <alignment horizontal="left" vertical="center" wrapText="1"/>
    </xf>
    <xf numFmtId="0" fontId="12" fillId="4" borderId="37" xfId="0" applyFont="1" applyFill="1" applyBorder="1" applyAlignment="1" applyProtection="1">
      <alignment vertical="center"/>
      <protection locked="0"/>
    </xf>
    <xf numFmtId="49" fontId="12" fillId="4" borderId="37" xfId="0" applyNumberFormat="1" applyFont="1" applyFill="1" applyBorder="1" applyAlignment="1" applyProtection="1">
      <alignment vertical="center"/>
      <protection locked="0"/>
    </xf>
    <xf numFmtId="0" fontId="12" fillId="4" borderId="37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D38F95A7-9B3A-46A3-9047-D982F1FF52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X28"/>
  <sheetViews>
    <sheetView tabSelected="1" topLeftCell="A16" zoomScaleNormal="100" workbookViewId="0">
      <selection activeCell="W24" sqref="W24"/>
    </sheetView>
  </sheetViews>
  <sheetFormatPr baseColWidth="10" defaultRowHeight="13.2"/>
  <cols>
    <col min="1" max="1" width="5.88671875" customWidth="1"/>
    <col min="2" max="2" width="29.44140625" customWidth="1"/>
    <col min="3" max="3" width="5.33203125" style="5" bestFit="1" customWidth="1"/>
    <col min="4" max="6" width="5.6640625" style="5" customWidth="1"/>
    <col min="7" max="7" width="10.109375" style="6" customWidth="1"/>
    <col min="8" max="8" width="5" style="5" customWidth="1"/>
    <col min="9" max="9" width="11.33203125" style="6" customWidth="1"/>
    <col min="10" max="10" width="5" style="5" customWidth="1"/>
    <col min="11" max="11" width="10.33203125" style="6" customWidth="1"/>
    <col min="12" max="12" width="5" style="5" customWidth="1"/>
    <col min="13" max="13" width="8.88671875" style="5" customWidth="1"/>
    <col min="14" max="14" width="5.6640625" style="5" customWidth="1"/>
    <col min="15" max="15" width="3.88671875" customWidth="1"/>
    <col min="17" max="19" width="4.33203125" style="9" bestFit="1" customWidth="1"/>
    <col min="20" max="24" width="11.44140625" style="9"/>
  </cols>
  <sheetData>
    <row r="1" spans="1:24" ht="24.6">
      <c r="A1" s="90" t="s">
        <v>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24" ht="6.75" customHeight="1"/>
    <row r="3" spans="1:24" s="8" customFormat="1" ht="21">
      <c r="A3" s="91" t="s">
        <v>53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Q3" s="9"/>
      <c r="R3" s="9"/>
      <c r="S3" s="9"/>
      <c r="T3" s="9"/>
      <c r="U3" s="9"/>
      <c r="V3" s="9"/>
      <c r="W3" s="9"/>
      <c r="X3" s="9"/>
    </row>
    <row r="4" spans="1:24" ht="6" customHeight="1">
      <c r="A4" s="1"/>
      <c r="B4" s="1"/>
      <c r="C4" s="1"/>
      <c r="D4" s="1"/>
      <c r="E4" s="1"/>
      <c r="F4" s="1"/>
      <c r="G4" s="7"/>
      <c r="H4" s="1"/>
      <c r="I4" s="7"/>
      <c r="J4" s="1"/>
      <c r="K4" s="7"/>
      <c r="L4" s="1"/>
      <c r="M4" s="1"/>
    </row>
    <row r="5" spans="1:24" ht="21">
      <c r="A5" s="1"/>
      <c r="B5" s="69" t="s">
        <v>35</v>
      </c>
      <c r="C5" s="107"/>
      <c r="D5" s="107"/>
      <c r="E5" s="107"/>
      <c r="F5" s="107"/>
      <c r="G5" s="107"/>
      <c r="H5" s="107"/>
      <c r="I5" s="108"/>
      <c r="J5" s="108"/>
      <c r="K5" s="102" t="s">
        <v>36</v>
      </c>
      <c r="L5" s="102"/>
      <c r="M5" s="102"/>
      <c r="N5" s="102"/>
      <c r="O5" s="14"/>
    </row>
    <row r="6" spans="1:24" ht="8.25" customHeight="1" thickBot="1">
      <c r="A6" s="1"/>
      <c r="B6" s="1"/>
      <c r="C6" s="1"/>
      <c r="D6" s="1"/>
      <c r="E6" s="1"/>
      <c r="F6" s="1"/>
      <c r="G6" s="7"/>
      <c r="H6" s="1"/>
      <c r="I6" s="7"/>
      <c r="J6" s="1"/>
      <c r="K6" s="7"/>
      <c r="L6" s="1"/>
      <c r="M6" s="1"/>
    </row>
    <row r="7" spans="1:24" ht="18.600000000000001" customHeight="1" thickBot="1">
      <c r="A7" s="94" t="s">
        <v>0</v>
      </c>
      <c r="B7" s="94" t="s">
        <v>1</v>
      </c>
      <c r="C7" s="94" t="s">
        <v>6</v>
      </c>
      <c r="D7" s="96" t="s">
        <v>2</v>
      </c>
      <c r="E7" s="96"/>
      <c r="F7" s="97"/>
      <c r="G7" s="100" t="s">
        <v>8</v>
      </c>
      <c r="H7" s="101"/>
      <c r="I7" s="100" t="s">
        <v>9</v>
      </c>
      <c r="J7" s="105"/>
      <c r="K7" s="100" t="s">
        <v>10</v>
      </c>
      <c r="L7" s="106"/>
      <c r="M7" s="103" t="s">
        <v>7</v>
      </c>
      <c r="N7" s="103" t="s">
        <v>3</v>
      </c>
      <c r="O7" s="92"/>
      <c r="Q7" s="89"/>
      <c r="R7" s="89"/>
      <c r="S7" s="89"/>
    </row>
    <row r="8" spans="1:24" ht="18.600000000000001" customHeight="1" thickBot="1">
      <c r="A8" s="95"/>
      <c r="B8" s="95"/>
      <c r="C8" s="95"/>
      <c r="D8" s="98"/>
      <c r="E8" s="98"/>
      <c r="F8" s="99"/>
      <c r="G8" s="2" t="s">
        <v>4</v>
      </c>
      <c r="H8" s="3" t="s">
        <v>5</v>
      </c>
      <c r="I8" s="2" t="s">
        <v>4</v>
      </c>
      <c r="J8" s="3" t="s">
        <v>5</v>
      </c>
      <c r="K8" s="2" t="s">
        <v>4</v>
      </c>
      <c r="L8" s="4" t="s">
        <v>5</v>
      </c>
      <c r="M8" s="104"/>
      <c r="N8" s="104"/>
      <c r="O8" s="93"/>
      <c r="Q8" s="42" t="s">
        <v>32</v>
      </c>
      <c r="R8" s="42" t="s">
        <v>51</v>
      </c>
      <c r="S8" s="42" t="s">
        <v>52</v>
      </c>
    </row>
    <row r="9" spans="1:24" ht="20.100000000000001" customHeight="1">
      <c r="A9" s="31">
        <v>1</v>
      </c>
      <c r="B9" s="86" t="s">
        <v>41</v>
      </c>
      <c r="C9" s="87">
        <v>23</v>
      </c>
      <c r="D9" s="20" t="s">
        <v>19</v>
      </c>
      <c r="E9" s="21" t="s">
        <v>15</v>
      </c>
      <c r="F9" s="22" t="s">
        <v>16</v>
      </c>
      <c r="G9" s="23">
        <v>3520</v>
      </c>
      <c r="H9" s="24">
        <v>1</v>
      </c>
      <c r="I9" s="23">
        <v>13220</v>
      </c>
      <c r="J9" s="24">
        <v>1</v>
      </c>
      <c r="K9" s="25">
        <v>11960</v>
      </c>
      <c r="L9" s="26">
        <v>1</v>
      </c>
      <c r="M9" s="58">
        <f t="shared" ref="M9:N13" si="0">G9+I9+K9</f>
        <v>28700</v>
      </c>
      <c r="N9" s="56">
        <f t="shared" si="0"/>
        <v>3</v>
      </c>
      <c r="O9" s="27"/>
      <c r="Q9" s="43" t="s">
        <v>12</v>
      </c>
      <c r="R9" s="44" t="s">
        <v>25</v>
      </c>
      <c r="S9" s="45" t="s">
        <v>26</v>
      </c>
      <c r="U9" s="38"/>
      <c r="X9"/>
    </row>
    <row r="10" spans="1:24" ht="20.100000000000001" customHeight="1">
      <c r="A10" s="32">
        <v>2</v>
      </c>
      <c r="B10" s="85" t="s">
        <v>37</v>
      </c>
      <c r="C10" s="73">
        <v>86</v>
      </c>
      <c r="D10" s="28" t="s">
        <v>12</v>
      </c>
      <c r="E10" s="29" t="s">
        <v>25</v>
      </c>
      <c r="F10" s="30" t="s">
        <v>26</v>
      </c>
      <c r="G10" s="15">
        <v>8280</v>
      </c>
      <c r="H10" s="16">
        <v>1</v>
      </c>
      <c r="I10" s="15">
        <v>7420</v>
      </c>
      <c r="J10" s="16">
        <v>1</v>
      </c>
      <c r="K10" s="17">
        <v>11840</v>
      </c>
      <c r="L10" s="18">
        <v>1</v>
      </c>
      <c r="M10" s="59">
        <f t="shared" si="0"/>
        <v>27540</v>
      </c>
      <c r="N10" s="57">
        <f t="shared" si="0"/>
        <v>3</v>
      </c>
      <c r="O10" s="19"/>
      <c r="Q10" s="46" t="s">
        <v>14</v>
      </c>
      <c r="R10" s="47" t="s">
        <v>23</v>
      </c>
      <c r="S10" s="48" t="s">
        <v>28</v>
      </c>
      <c r="U10" s="38"/>
      <c r="X10"/>
    </row>
    <row r="11" spans="1:24" ht="20.100000000000001" customHeight="1">
      <c r="A11" s="32">
        <v>3</v>
      </c>
      <c r="B11" s="85" t="s">
        <v>46</v>
      </c>
      <c r="C11" s="73">
        <v>23</v>
      </c>
      <c r="D11" s="28" t="s">
        <v>29</v>
      </c>
      <c r="E11" s="29" t="s">
        <v>20</v>
      </c>
      <c r="F11" s="30" t="s">
        <v>23</v>
      </c>
      <c r="G11" s="15">
        <v>7240</v>
      </c>
      <c r="H11" s="16">
        <v>1</v>
      </c>
      <c r="I11" s="15">
        <v>1000</v>
      </c>
      <c r="J11" s="16">
        <v>4</v>
      </c>
      <c r="K11" s="17">
        <v>5200</v>
      </c>
      <c r="L11" s="18">
        <v>1</v>
      </c>
      <c r="M11" s="59">
        <f t="shared" si="0"/>
        <v>13440</v>
      </c>
      <c r="N11" s="57">
        <f t="shared" si="0"/>
        <v>6</v>
      </c>
      <c r="O11" s="19"/>
      <c r="Q11" s="46" t="s">
        <v>16</v>
      </c>
      <c r="R11" s="47" t="s">
        <v>28</v>
      </c>
      <c r="S11" s="48" t="s">
        <v>25</v>
      </c>
      <c r="X11"/>
    </row>
    <row r="12" spans="1:24" ht="20.100000000000001" customHeight="1">
      <c r="A12" s="32">
        <v>4</v>
      </c>
      <c r="B12" s="67" t="s">
        <v>11</v>
      </c>
      <c r="C12" s="75">
        <v>79</v>
      </c>
      <c r="D12" s="28" t="s">
        <v>21</v>
      </c>
      <c r="E12" s="29" t="s">
        <v>16</v>
      </c>
      <c r="F12" s="30" t="s">
        <v>17</v>
      </c>
      <c r="G12" s="15">
        <v>4440</v>
      </c>
      <c r="H12" s="16">
        <v>5</v>
      </c>
      <c r="I12" s="15">
        <v>5320</v>
      </c>
      <c r="J12" s="16">
        <v>1</v>
      </c>
      <c r="K12" s="17">
        <v>4980</v>
      </c>
      <c r="L12" s="18">
        <v>2</v>
      </c>
      <c r="M12" s="59">
        <f t="shared" si="0"/>
        <v>14740</v>
      </c>
      <c r="N12" s="57">
        <f t="shared" si="0"/>
        <v>8</v>
      </c>
      <c r="O12" s="19"/>
      <c r="Q12" s="46" t="s">
        <v>18</v>
      </c>
      <c r="R12" s="47" t="s">
        <v>19</v>
      </c>
      <c r="S12" s="48" t="s">
        <v>21</v>
      </c>
      <c r="X12"/>
    </row>
    <row r="13" spans="1:24" ht="20.100000000000001" customHeight="1">
      <c r="A13" s="32">
        <v>5</v>
      </c>
      <c r="B13" s="109" t="s">
        <v>30</v>
      </c>
      <c r="C13" s="75">
        <v>33</v>
      </c>
      <c r="D13" s="28" t="s">
        <v>25</v>
      </c>
      <c r="E13" s="29" t="s">
        <v>18</v>
      </c>
      <c r="F13" s="30" t="s">
        <v>29</v>
      </c>
      <c r="G13" s="15">
        <v>980</v>
      </c>
      <c r="H13" s="16">
        <v>4</v>
      </c>
      <c r="I13" s="15">
        <v>2840</v>
      </c>
      <c r="J13" s="16">
        <v>2</v>
      </c>
      <c r="K13" s="17">
        <v>8040</v>
      </c>
      <c r="L13" s="18">
        <v>2</v>
      </c>
      <c r="M13" s="59">
        <f t="shared" si="0"/>
        <v>11860</v>
      </c>
      <c r="N13" s="57">
        <f t="shared" si="0"/>
        <v>8</v>
      </c>
      <c r="O13" s="19"/>
      <c r="Q13" s="46" t="s">
        <v>20</v>
      </c>
      <c r="R13" s="47" t="s">
        <v>24</v>
      </c>
      <c r="S13" s="48" t="s">
        <v>19</v>
      </c>
      <c r="X13"/>
    </row>
    <row r="14" spans="1:24" ht="20.100000000000001" customHeight="1" thickBot="1">
      <c r="A14" s="32">
        <v>6</v>
      </c>
      <c r="B14" s="109" t="s">
        <v>47</v>
      </c>
      <c r="C14" s="41">
        <v>79</v>
      </c>
      <c r="D14" s="28" t="s">
        <v>26</v>
      </c>
      <c r="E14" s="29" t="s">
        <v>17</v>
      </c>
      <c r="F14" s="30" t="s">
        <v>20</v>
      </c>
      <c r="G14" s="61">
        <v>4640</v>
      </c>
      <c r="H14" s="16">
        <v>3</v>
      </c>
      <c r="I14" s="15">
        <v>5600</v>
      </c>
      <c r="J14" s="16">
        <v>3</v>
      </c>
      <c r="K14" s="17">
        <v>2380</v>
      </c>
      <c r="L14" s="18">
        <v>3</v>
      </c>
      <c r="M14" s="59">
        <v>12580</v>
      </c>
      <c r="N14" s="57">
        <v>9</v>
      </c>
      <c r="O14" s="19"/>
      <c r="Q14" s="76" t="s">
        <v>22</v>
      </c>
      <c r="R14" s="77" t="s">
        <v>21</v>
      </c>
      <c r="S14" s="78" t="s">
        <v>13</v>
      </c>
      <c r="X14"/>
    </row>
    <row r="15" spans="1:24" ht="20.100000000000001" customHeight="1">
      <c r="A15" s="32">
        <v>7</v>
      </c>
      <c r="B15" s="110" t="s">
        <v>40</v>
      </c>
      <c r="C15" s="73">
        <v>86</v>
      </c>
      <c r="D15" s="28" t="s">
        <v>20</v>
      </c>
      <c r="E15" s="29" t="s">
        <v>24</v>
      </c>
      <c r="F15" s="30" t="s">
        <v>19</v>
      </c>
      <c r="G15" s="15">
        <v>680</v>
      </c>
      <c r="H15" s="16">
        <v>5</v>
      </c>
      <c r="I15" s="15">
        <v>8840</v>
      </c>
      <c r="J15" s="16">
        <v>2</v>
      </c>
      <c r="K15" s="17">
        <v>3700</v>
      </c>
      <c r="L15" s="18">
        <v>3</v>
      </c>
      <c r="M15" s="59">
        <v>13220</v>
      </c>
      <c r="N15" s="57">
        <f t="shared" ref="N15:N23" si="1">H15+J15+L15</f>
        <v>10</v>
      </c>
      <c r="O15" s="19"/>
      <c r="Q15" s="79" t="s">
        <v>19</v>
      </c>
      <c r="R15" s="79" t="s">
        <v>15</v>
      </c>
      <c r="S15" s="79" t="s">
        <v>16</v>
      </c>
      <c r="X15"/>
    </row>
    <row r="16" spans="1:24" ht="20.100000000000001" customHeight="1">
      <c r="A16" s="32">
        <v>8</v>
      </c>
      <c r="B16" s="111" t="s">
        <v>38</v>
      </c>
      <c r="C16" s="75">
        <v>23</v>
      </c>
      <c r="D16" s="28" t="s">
        <v>14</v>
      </c>
      <c r="E16" s="29" t="s">
        <v>23</v>
      </c>
      <c r="F16" s="30" t="s">
        <v>28</v>
      </c>
      <c r="G16" s="15">
        <v>2500</v>
      </c>
      <c r="H16" s="16">
        <v>2</v>
      </c>
      <c r="I16" s="15">
        <v>3440</v>
      </c>
      <c r="J16" s="16">
        <v>5.0999999999999996</v>
      </c>
      <c r="K16" s="17">
        <v>7860</v>
      </c>
      <c r="L16" s="18">
        <v>3</v>
      </c>
      <c r="M16" s="59">
        <f t="shared" ref="M16:M21" si="2">G16+I16+K16</f>
        <v>13800</v>
      </c>
      <c r="N16" s="57">
        <f t="shared" si="1"/>
        <v>10.1</v>
      </c>
      <c r="O16" s="19"/>
      <c r="Q16" s="80" t="s">
        <v>27</v>
      </c>
      <c r="R16" s="80" t="s">
        <v>26</v>
      </c>
      <c r="S16" s="80" t="s">
        <v>22</v>
      </c>
      <c r="X16"/>
    </row>
    <row r="17" spans="1:24" ht="20.100000000000001" customHeight="1">
      <c r="A17" s="32">
        <v>9</v>
      </c>
      <c r="B17" s="72" t="s">
        <v>42</v>
      </c>
      <c r="C17" s="73">
        <v>23</v>
      </c>
      <c r="D17" s="28" t="s">
        <v>27</v>
      </c>
      <c r="E17" s="29" t="s">
        <v>26</v>
      </c>
      <c r="F17" s="30" t="s">
        <v>22</v>
      </c>
      <c r="G17" s="15">
        <v>960</v>
      </c>
      <c r="H17" s="16">
        <v>5</v>
      </c>
      <c r="I17" s="15">
        <v>4820</v>
      </c>
      <c r="J17" s="16">
        <v>4</v>
      </c>
      <c r="K17" s="17">
        <v>4760</v>
      </c>
      <c r="L17" s="18">
        <v>2</v>
      </c>
      <c r="M17" s="59">
        <f t="shared" si="2"/>
        <v>10540</v>
      </c>
      <c r="N17" s="57">
        <f t="shared" si="1"/>
        <v>11</v>
      </c>
      <c r="O17" s="19"/>
      <c r="Q17" s="81" t="s">
        <v>23</v>
      </c>
      <c r="R17" s="82" t="s">
        <v>22</v>
      </c>
      <c r="S17" s="83" t="s">
        <v>15</v>
      </c>
      <c r="X17"/>
    </row>
    <row r="18" spans="1:24" ht="20.100000000000001" customHeight="1">
      <c r="A18" s="32">
        <v>10</v>
      </c>
      <c r="B18" s="39" t="s">
        <v>48</v>
      </c>
      <c r="C18" s="73">
        <v>86</v>
      </c>
      <c r="D18" s="28" t="s">
        <v>24</v>
      </c>
      <c r="E18" s="29" t="s">
        <v>12</v>
      </c>
      <c r="F18" s="30" t="s">
        <v>27</v>
      </c>
      <c r="G18" s="15">
        <v>4460</v>
      </c>
      <c r="H18" s="16">
        <v>4</v>
      </c>
      <c r="I18" s="15">
        <v>1390</v>
      </c>
      <c r="J18" s="16">
        <v>3</v>
      </c>
      <c r="K18" s="17">
        <v>2580</v>
      </c>
      <c r="L18" s="18">
        <v>4</v>
      </c>
      <c r="M18" s="59">
        <f t="shared" si="2"/>
        <v>8430</v>
      </c>
      <c r="N18" s="57">
        <f t="shared" si="1"/>
        <v>11</v>
      </c>
      <c r="O18" s="19"/>
      <c r="Q18" s="80" t="s">
        <v>13</v>
      </c>
      <c r="R18" s="80" t="s">
        <v>29</v>
      </c>
      <c r="S18" s="80" t="s">
        <v>14</v>
      </c>
      <c r="X18"/>
    </row>
    <row r="19" spans="1:24" ht="20.100000000000001" customHeight="1">
      <c r="A19" s="32">
        <v>11</v>
      </c>
      <c r="B19" s="112" t="s">
        <v>50</v>
      </c>
      <c r="C19" s="75">
        <v>87</v>
      </c>
      <c r="D19" s="28" t="s">
        <v>28</v>
      </c>
      <c r="E19" s="29" t="s">
        <v>27</v>
      </c>
      <c r="F19" s="30" t="s">
        <v>18</v>
      </c>
      <c r="G19" s="15">
        <v>5460</v>
      </c>
      <c r="H19" s="16">
        <v>2</v>
      </c>
      <c r="I19" s="15">
        <v>4980</v>
      </c>
      <c r="J19" s="16">
        <v>4</v>
      </c>
      <c r="K19" s="17">
        <v>660</v>
      </c>
      <c r="L19" s="18">
        <v>5.0999999999999996</v>
      </c>
      <c r="M19" s="59">
        <f t="shared" si="2"/>
        <v>11100</v>
      </c>
      <c r="N19" s="57">
        <f t="shared" si="1"/>
        <v>11.1</v>
      </c>
      <c r="O19" s="19"/>
      <c r="Q19" s="81" t="s">
        <v>25</v>
      </c>
      <c r="R19" s="82" t="s">
        <v>18</v>
      </c>
      <c r="S19" s="83" t="s">
        <v>29</v>
      </c>
      <c r="X19"/>
    </row>
    <row r="20" spans="1:24" ht="20.100000000000001" customHeight="1" thickBot="1">
      <c r="A20" s="32">
        <v>12</v>
      </c>
      <c r="B20" s="112" t="s">
        <v>31</v>
      </c>
      <c r="C20" s="75">
        <v>86</v>
      </c>
      <c r="D20" s="28" t="s">
        <v>18</v>
      </c>
      <c r="E20" s="29" t="s">
        <v>19</v>
      </c>
      <c r="F20" s="30" t="s">
        <v>21</v>
      </c>
      <c r="G20" s="15">
        <v>2420</v>
      </c>
      <c r="H20" s="16">
        <v>3</v>
      </c>
      <c r="I20" s="15">
        <v>4620</v>
      </c>
      <c r="J20" s="16">
        <v>5</v>
      </c>
      <c r="K20" s="17">
        <v>7060</v>
      </c>
      <c r="L20" s="18">
        <v>4</v>
      </c>
      <c r="M20" s="59">
        <f t="shared" si="2"/>
        <v>14100</v>
      </c>
      <c r="N20" s="57">
        <f t="shared" si="1"/>
        <v>12</v>
      </c>
      <c r="O20" s="19"/>
      <c r="Q20" s="84" t="s">
        <v>17</v>
      </c>
      <c r="R20" s="84" t="s">
        <v>14</v>
      </c>
      <c r="S20" s="84" t="s">
        <v>24</v>
      </c>
      <c r="X20"/>
    </row>
    <row r="21" spans="1:24" s="10" customFormat="1" ht="20.100000000000001" customHeight="1">
      <c r="A21" s="32">
        <v>13</v>
      </c>
      <c r="B21" s="72" t="s">
        <v>39</v>
      </c>
      <c r="C21" s="88">
        <v>33</v>
      </c>
      <c r="D21" s="28" t="s">
        <v>16</v>
      </c>
      <c r="E21" s="29" t="s">
        <v>28</v>
      </c>
      <c r="F21" s="30" t="s">
        <v>25</v>
      </c>
      <c r="G21" s="15">
        <v>960</v>
      </c>
      <c r="H21" s="16">
        <v>4</v>
      </c>
      <c r="I21" s="15">
        <v>5500</v>
      </c>
      <c r="J21" s="16">
        <v>3</v>
      </c>
      <c r="K21" s="17">
        <v>1920</v>
      </c>
      <c r="L21" s="18">
        <v>5</v>
      </c>
      <c r="M21" s="59">
        <f t="shared" si="2"/>
        <v>8380</v>
      </c>
      <c r="N21" s="57">
        <f t="shared" si="1"/>
        <v>12</v>
      </c>
      <c r="O21" s="19"/>
      <c r="Q21" s="49" t="s">
        <v>29</v>
      </c>
      <c r="R21" s="50" t="s">
        <v>20</v>
      </c>
      <c r="S21" s="51" t="s">
        <v>23</v>
      </c>
      <c r="T21" s="11"/>
      <c r="U21" s="11"/>
      <c r="V21" s="11"/>
      <c r="W21" s="11"/>
    </row>
    <row r="22" spans="1:24" ht="20.100000000000001" customHeight="1">
      <c r="A22" s="32">
        <v>14</v>
      </c>
      <c r="B22" s="113" t="s">
        <v>44</v>
      </c>
      <c r="C22" s="73">
        <v>79</v>
      </c>
      <c r="D22" s="28" t="s">
        <v>13</v>
      </c>
      <c r="E22" s="29" t="s">
        <v>29</v>
      </c>
      <c r="F22" s="30" t="s">
        <v>14</v>
      </c>
      <c r="G22" s="15">
        <v>1120</v>
      </c>
      <c r="H22" s="16">
        <v>3</v>
      </c>
      <c r="I22" s="15">
        <v>4440</v>
      </c>
      <c r="J22" s="16">
        <v>5</v>
      </c>
      <c r="K22" s="17">
        <v>1900</v>
      </c>
      <c r="L22" s="18">
        <v>4</v>
      </c>
      <c r="M22" s="59">
        <v>7460</v>
      </c>
      <c r="N22" s="57">
        <f t="shared" si="1"/>
        <v>12</v>
      </c>
      <c r="O22" s="19"/>
      <c r="Q22" s="52" t="s">
        <v>21</v>
      </c>
      <c r="R22" s="53" t="s">
        <v>16</v>
      </c>
      <c r="S22" s="54" t="s">
        <v>17</v>
      </c>
      <c r="X22"/>
    </row>
    <row r="23" spans="1:24" ht="20.100000000000001" customHeight="1">
      <c r="A23" s="32">
        <v>15</v>
      </c>
      <c r="B23" s="114" t="s">
        <v>49</v>
      </c>
      <c r="C23" s="40">
        <v>24</v>
      </c>
      <c r="D23" s="28" t="s">
        <v>15</v>
      </c>
      <c r="E23" s="29" t="s">
        <v>13</v>
      </c>
      <c r="F23" s="30" t="s">
        <v>12</v>
      </c>
      <c r="G23" s="15">
        <v>4400</v>
      </c>
      <c r="H23" s="16">
        <v>5.0999999999999996</v>
      </c>
      <c r="I23" s="15">
        <v>6290</v>
      </c>
      <c r="J23" s="16">
        <v>2</v>
      </c>
      <c r="K23" s="17">
        <v>1240</v>
      </c>
      <c r="L23" s="18">
        <v>5</v>
      </c>
      <c r="M23" s="59">
        <f>G23+I23+K23</f>
        <v>11930</v>
      </c>
      <c r="N23" s="57">
        <f t="shared" si="1"/>
        <v>12.1</v>
      </c>
      <c r="O23" s="19"/>
      <c r="Q23" s="52" t="s">
        <v>26</v>
      </c>
      <c r="R23" s="53" t="s">
        <v>17</v>
      </c>
      <c r="S23" s="54" t="s">
        <v>20</v>
      </c>
      <c r="X23"/>
    </row>
    <row r="24" spans="1:24" ht="20.100000000000001" customHeight="1">
      <c r="A24" s="32">
        <v>16</v>
      </c>
      <c r="B24" s="74" t="s">
        <v>45</v>
      </c>
      <c r="C24" s="75">
        <v>33</v>
      </c>
      <c r="D24" s="28" t="s">
        <v>17</v>
      </c>
      <c r="E24" s="29" t="s">
        <v>14</v>
      </c>
      <c r="F24" s="30" t="s">
        <v>24</v>
      </c>
      <c r="G24" s="15">
        <v>2240</v>
      </c>
      <c r="H24" s="16">
        <v>2</v>
      </c>
      <c r="I24" s="15">
        <v>890</v>
      </c>
      <c r="J24" s="16">
        <v>5</v>
      </c>
      <c r="K24" s="17">
        <v>4440</v>
      </c>
      <c r="L24" s="18">
        <v>5.0999999999999996</v>
      </c>
      <c r="M24" s="59">
        <v>7570</v>
      </c>
      <c r="N24" s="57">
        <v>12.1</v>
      </c>
      <c r="O24" s="19"/>
      <c r="Q24" s="52" t="s">
        <v>24</v>
      </c>
      <c r="R24" s="53" t="s">
        <v>12</v>
      </c>
      <c r="S24" s="54" t="s">
        <v>27</v>
      </c>
      <c r="X24"/>
    </row>
    <row r="25" spans="1:24" ht="20.100000000000001" customHeight="1">
      <c r="A25" s="32">
        <v>17</v>
      </c>
      <c r="B25" s="72" t="s">
        <v>43</v>
      </c>
      <c r="C25" s="73">
        <v>47</v>
      </c>
      <c r="D25" s="28" t="s">
        <v>23</v>
      </c>
      <c r="E25" s="29" t="s">
        <v>22</v>
      </c>
      <c r="F25" s="30" t="s">
        <v>15</v>
      </c>
      <c r="G25" s="15">
        <v>500</v>
      </c>
      <c r="H25" s="16">
        <v>5.0999999999999996</v>
      </c>
      <c r="I25" s="15">
        <v>380</v>
      </c>
      <c r="J25" s="16">
        <v>5.0999999999999996</v>
      </c>
      <c r="K25" s="17">
        <v>4500</v>
      </c>
      <c r="L25" s="18">
        <v>5</v>
      </c>
      <c r="M25" s="59">
        <f>G25+I25+K25</f>
        <v>5380</v>
      </c>
      <c r="N25" s="57">
        <v>15.2</v>
      </c>
      <c r="O25" s="19"/>
      <c r="Q25" s="52" t="s">
        <v>15</v>
      </c>
      <c r="R25" s="53" t="s">
        <v>13</v>
      </c>
      <c r="S25" s="54" t="s">
        <v>12</v>
      </c>
      <c r="X25"/>
    </row>
    <row r="26" spans="1:24" ht="20.100000000000001" customHeight="1" thickBot="1">
      <c r="A26" s="33">
        <v>18</v>
      </c>
      <c r="B26" s="70" t="s">
        <v>34</v>
      </c>
      <c r="C26" s="71"/>
      <c r="D26" s="35" t="s">
        <v>22</v>
      </c>
      <c r="E26" s="36" t="s">
        <v>21</v>
      </c>
      <c r="F26" s="37" t="s">
        <v>13</v>
      </c>
      <c r="G26" s="60"/>
      <c r="H26" s="62"/>
      <c r="I26" s="60"/>
      <c r="J26" s="62"/>
      <c r="K26" s="63"/>
      <c r="L26" s="64"/>
      <c r="M26" s="65">
        <f t="shared" ref="M26" si="3">G26+I26+K26</f>
        <v>0</v>
      </c>
      <c r="N26" s="66">
        <f t="shared" ref="N26" si="4">H26+J26+L26</f>
        <v>0</v>
      </c>
      <c r="O26" s="34"/>
      <c r="Q26" s="55" t="s">
        <v>28</v>
      </c>
      <c r="R26" s="55" t="s">
        <v>27</v>
      </c>
      <c r="S26" s="55" t="s">
        <v>18</v>
      </c>
      <c r="X26"/>
    </row>
    <row r="27" spans="1:24" s="10" customFormat="1">
      <c r="B27" s="11"/>
      <c r="G27" s="13"/>
      <c r="I27" s="13"/>
      <c r="K27" s="13"/>
      <c r="M27" s="5"/>
      <c r="Q27" s="11"/>
      <c r="R27" s="11"/>
      <c r="S27" s="11"/>
      <c r="T27" s="11"/>
      <c r="U27" s="11"/>
      <c r="V27" s="11"/>
      <c r="W27" s="11"/>
      <c r="X27" s="11"/>
    </row>
    <row r="28" spans="1:24">
      <c r="B28" s="12"/>
      <c r="G28" s="68">
        <f>SUM(G9:G27)</f>
        <v>54800</v>
      </c>
      <c r="H28" s="68"/>
      <c r="I28" s="68">
        <f>SUM(I9:I27)</f>
        <v>80990</v>
      </c>
      <c r="J28" s="68"/>
      <c r="K28" s="68">
        <f>SUM(K9:K27)</f>
        <v>85020</v>
      </c>
      <c r="L28" s="68"/>
      <c r="M28" s="68">
        <f>SUM(G28:L28)</f>
        <v>220810</v>
      </c>
    </row>
  </sheetData>
  <sortState xmlns:xlrd2="http://schemas.microsoft.com/office/spreadsheetml/2017/richdata2" ref="B9:N25">
    <sortCondition ref="N9:N25"/>
    <sortCondition descending="1" ref="M9:M25"/>
  </sortState>
  <mergeCells count="16">
    <mergeCell ref="Q7:S7"/>
    <mergeCell ref="A1:O1"/>
    <mergeCell ref="A3:O3"/>
    <mergeCell ref="O7:O8"/>
    <mergeCell ref="B7:B8"/>
    <mergeCell ref="C7:C8"/>
    <mergeCell ref="D7:F8"/>
    <mergeCell ref="G7:H7"/>
    <mergeCell ref="K5:N5"/>
    <mergeCell ref="M7:M8"/>
    <mergeCell ref="I7:J7"/>
    <mergeCell ref="K7:L7"/>
    <mergeCell ref="N7:N8"/>
    <mergeCell ref="A7:A8"/>
    <mergeCell ref="C5:H5"/>
    <mergeCell ref="I5:J5"/>
  </mergeCells>
  <phoneticPr fontId="0" type="noConversion"/>
  <printOptions horizontalCentered="1" verticalCentered="1"/>
  <pageMargins left="0.23622047244094491" right="0.23622047244094491" top="0.19685039370078741" bottom="0.15748031496062992" header="0.31496062992125984" footer="0.31496062992125984"/>
  <pageSetup paperSize="9" scale="82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66DC3-2B00-45DF-9368-3B12D73FC744}">
  <dimension ref="A1"/>
  <sheetViews>
    <sheetView workbookViewId="0"/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Tirage</vt:lpstr>
      <vt:lpstr>Feuil45</vt:lpstr>
      <vt:lpstr>Tirage!Zone_d_impression</vt:lpstr>
    </vt:vector>
  </TitlesOfParts>
  <Company>GCA-GLOBAL.COM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CARTRON GAEL</dc:creator>
  <cp:lastModifiedBy>Daniel DEPALLE</cp:lastModifiedBy>
  <cp:lastPrinted>2022-05-30T13:37:48Z</cp:lastPrinted>
  <dcterms:created xsi:type="dcterms:W3CDTF">2004-06-30T13:02:34Z</dcterms:created>
  <dcterms:modified xsi:type="dcterms:W3CDTF">2023-10-08T17:44:01Z</dcterms:modified>
</cp:coreProperties>
</file>